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Parallel Box and Whisker Plots" sheetId="1" r:id="rId1"/>
    <sheet name="Printable Chart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<sst xmlns="http://schemas.openxmlformats.org/spreadsheetml/2006/main" count="31" uniqueCount="28">
  <si>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min</t>
  </si>
  <si>
    <t>Q1</t>
  </si>
  <si>
    <t>med</t>
  </si>
  <si>
    <t>Q3</t>
  </si>
  <si>
    <t>max</t>
  </si>
  <si>
    <t xml:space="preserve">   x</t>
  </si>
  <si>
    <t xml:space="preserve">  y</t>
  </si>
  <si>
    <t xml:space="preserve">box and </t>
  </si>
  <si>
    <t>plot 1</t>
  </si>
  <si>
    <t>box and</t>
  </si>
  <si>
    <t>plot 2</t>
  </si>
  <si>
    <t>plot 3</t>
  </si>
  <si>
    <t>whisker plot 1</t>
  </si>
  <si>
    <t>whisker plot 2</t>
  </si>
  <si>
    <t>whisker plot 3</t>
  </si>
  <si>
    <t>whisker plot 4</t>
  </si>
  <si>
    <t>whisker plot 5</t>
  </si>
  <si>
    <t>plot 4</t>
  </si>
  <si>
    <t>plot 5</t>
  </si>
  <si>
    <t>upper fence</t>
  </si>
  <si>
    <t>lower fence</t>
  </si>
  <si>
    <t>NOTE:</t>
  </si>
  <si>
    <t>The minimum and maximum figures for each</t>
  </si>
  <si>
    <t xml:space="preserve">plot have been formatted to change colour if   </t>
  </si>
  <si>
    <t>they fall outside the lower and upper fences</t>
  </si>
  <si>
    <t>should be inspected for possible outliers.</t>
  </si>
  <si>
    <t>respectively.This will indicate the original data</t>
  </si>
  <si>
    <t>ABS 2007 Parallel Box Plot Tool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</si>
</sst>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16" borderId="10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/>
    </xf>
    <xf numFmtId="0" fontId="0" fillId="4" borderId="14" xfId="0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0" fillId="4" borderId="17" xfId="0" applyFill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38" fillId="4" borderId="0" xfId="0" applyFont="1" applyFill="1" applyAlignment="1" applyProtection="1">
      <alignment horizontal="center"/>
      <protection/>
    </xf>
    <xf numFmtId="0" fontId="38" fillId="4" borderId="0" xfId="0" applyFont="1" applyFill="1" applyAlignment="1" applyProtection="1">
      <alignment/>
      <protection/>
    </xf>
    <xf numFmtId="0" fontId="0" fillId="4" borderId="19" xfId="0" applyFill="1" applyBorder="1" applyAlignment="1" applyProtection="1">
      <alignment horizontal="center"/>
      <protection hidden="1" locked="0"/>
    </xf>
    <xf numFmtId="0" fontId="0" fillId="4" borderId="20" xfId="0" applyFill="1" applyBorder="1" applyAlignment="1" applyProtection="1">
      <alignment horizontal="center"/>
      <protection hidden="1" locked="0"/>
    </xf>
    <xf numFmtId="0" fontId="0" fillId="4" borderId="16" xfId="0" applyFill="1" applyBorder="1" applyAlignment="1" applyProtection="1">
      <alignment horizontal="center"/>
      <protection hidden="1" locked="0"/>
    </xf>
    <xf numFmtId="0" fontId="0" fillId="4" borderId="21" xfId="0" applyFill="1" applyBorder="1" applyAlignment="1" applyProtection="1">
      <alignment horizontal="center"/>
      <protection hidden="1" locked="0"/>
    </xf>
    <xf numFmtId="0" fontId="0" fillId="4" borderId="22" xfId="0" applyFill="1" applyBorder="1" applyAlignment="1" applyProtection="1">
      <alignment horizontal="center"/>
      <protection hidden="1" locked="0"/>
    </xf>
    <xf numFmtId="0" fontId="0" fillId="4" borderId="17" xfId="0" applyFill="1" applyBorder="1" applyAlignment="1" applyProtection="1">
      <alignment horizontal="center"/>
      <protection hidden="1" locked="0"/>
    </xf>
    <xf numFmtId="0" fontId="0" fillId="4" borderId="23" xfId="0" applyFill="1" applyBorder="1" applyAlignment="1" applyProtection="1">
      <alignment horizontal="center"/>
      <protection hidden="1" locked="0"/>
    </xf>
    <xf numFmtId="0" fontId="0" fillId="4" borderId="24" xfId="0" applyFill="1" applyBorder="1" applyAlignment="1" applyProtection="1">
      <alignment horizontal="center"/>
      <protection hidden="1" locked="0"/>
    </xf>
    <xf numFmtId="0" fontId="0" fillId="4" borderId="18" xfId="0" applyFill="1" applyBorder="1" applyAlignment="1" applyProtection="1">
      <alignment horizontal="center"/>
      <protection hidden="1" locked="0"/>
    </xf>
    <xf numFmtId="0" fontId="38" fillId="4" borderId="0" xfId="0" applyFont="1" applyFill="1" applyAlignment="1" applyProtection="1">
      <alignment/>
      <protection/>
    </xf>
    <xf numFmtId="0" fontId="0" fillId="16" borderId="25" xfId="0" applyFill="1" applyBorder="1" applyAlignment="1" applyProtection="1">
      <alignment horizontal="center"/>
      <protection/>
    </xf>
    <xf numFmtId="0" fontId="0" fillId="16" borderId="26" xfId="0" applyFill="1" applyBorder="1" applyAlignment="1" applyProtection="1">
      <alignment horizontal="center"/>
      <protection/>
    </xf>
    <xf numFmtId="0" fontId="0" fillId="16" borderId="25" xfId="0" applyFill="1" applyBorder="1" applyAlignment="1" applyProtection="1">
      <alignment/>
      <protection/>
    </xf>
    <xf numFmtId="0" fontId="0" fillId="10" borderId="13" xfId="0" applyFill="1" applyBorder="1" applyAlignment="1" applyProtection="1">
      <alignment/>
      <protection/>
    </xf>
    <xf numFmtId="0" fontId="0" fillId="10" borderId="14" xfId="0" applyFill="1" applyBorder="1" applyAlignment="1" applyProtection="1">
      <alignment/>
      <protection/>
    </xf>
    <xf numFmtId="0" fontId="0" fillId="10" borderId="27" xfId="0" applyFill="1" applyBorder="1" applyAlignment="1" applyProtection="1">
      <alignment/>
      <protection/>
    </xf>
    <xf numFmtId="0" fontId="0" fillId="10" borderId="15" xfId="0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025"/>
          <c:w val="0.99425"/>
          <c:h val="0.985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Box and Whisker Plots'!$L$2:$L$135</c:f>
              <c:numCache/>
            </c:numRef>
          </c:xVal>
          <c:yVal>
            <c:numRef>
              <c:f>'Parallel Box and Whisker Plots'!$M$2:$M$135</c:f>
              <c:numCache/>
            </c:numRef>
          </c:yVal>
          <c:smooth val="0"/>
        </c:ser>
        <c:axId val="56184921"/>
        <c:axId val="35902242"/>
      </c:scatterChart>
      <c:valAx>
        <c:axId val="5618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02242"/>
        <c:crosses val="autoZero"/>
        <c:crossBetween val="midCat"/>
        <c:dispUnits/>
      </c:valAx>
      <c:valAx>
        <c:axId val="35902242"/>
        <c:scaling>
          <c:orientation val="minMax"/>
        </c:scaling>
        <c:axPos val="l"/>
        <c:delete val="1"/>
        <c:majorTickMark val="out"/>
        <c:minorTickMark val="none"/>
        <c:tickLblPos val="nextTo"/>
        <c:crossAx val="56184921"/>
        <c:crosses val="autoZero"/>
        <c:crossBetween val="midCat"/>
        <c:dispUnits/>
      </c:valAx>
      <c:spPr>
        <a:solidFill>
          <a:srgbClr val="C3D69B">
            <a:alpha val="57000"/>
          </a:srgbClr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1375"/>
          <c:w val="0.988"/>
          <c:h val="0.98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Box and Whisker Plots'!$L$2:$L$135</c:f>
              <c:numCache>
                <c:ptCount val="134"/>
                <c:pt idx="0">
                  <c:v>10</c:v>
                </c:pt>
                <c:pt idx="1">
                  <c:v>10</c:v>
                </c:pt>
                <c:pt idx="3">
                  <c:v>15</c:v>
                </c:pt>
                <c:pt idx="4">
                  <c:v>15</c:v>
                </c:pt>
                <c:pt idx="6">
                  <c:v>20</c:v>
                </c:pt>
                <c:pt idx="7">
                  <c:v>20</c:v>
                </c:pt>
                <c:pt idx="9">
                  <c:v>30</c:v>
                </c:pt>
                <c:pt idx="10">
                  <c:v>30</c:v>
                </c:pt>
                <c:pt idx="12">
                  <c:v>60</c:v>
                </c:pt>
                <c:pt idx="13">
                  <c:v>60</c:v>
                </c:pt>
                <c:pt idx="15">
                  <c:v>15</c:v>
                </c:pt>
                <c:pt idx="16">
                  <c:v>30</c:v>
                </c:pt>
                <c:pt idx="18">
                  <c:v>15</c:v>
                </c:pt>
                <c:pt idx="19">
                  <c:v>30</c:v>
                </c:pt>
                <c:pt idx="21">
                  <c:v>10</c:v>
                </c:pt>
                <c:pt idx="22">
                  <c:v>15</c:v>
                </c:pt>
                <c:pt idx="24">
                  <c:v>30</c:v>
                </c:pt>
                <c:pt idx="25">
                  <c:v>60</c:v>
                </c:pt>
                <c:pt idx="27">
                  <c:v>12</c:v>
                </c:pt>
                <c:pt idx="28">
                  <c:v>12</c:v>
                </c:pt>
                <c:pt idx="30">
                  <c:v>34</c:v>
                </c:pt>
                <c:pt idx="31">
                  <c:v>34</c:v>
                </c:pt>
                <c:pt idx="33">
                  <c:v>40</c:v>
                </c:pt>
                <c:pt idx="34">
                  <c:v>40</c:v>
                </c:pt>
                <c:pt idx="36">
                  <c:v>60</c:v>
                </c:pt>
                <c:pt idx="37">
                  <c:v>60</c:v>
                </c:pt>
                <c:pt idx="39">
                  <c:v>120</c:v>
                </c:pt>
                <c:pt idx="40">
                  <c:v>120</c:v>
                </c:pt>
                <c:pt idx="42">
                  <c:v>34</c:v>
                </c:pt>
                <c:pt idx="43">
                  <c:v>60</c:v>
                </c:pt>
                <c:pt idx="45">
                  <c:v>34</c:v>
                </c:pt>
                <c:pt idx="46">
                  <c:v>60</c:v>
                </c:pt>
                <c:pt idx="48">
                  <c:v>12</c:v>
                </c:pt>
                <c:pt idx="49">
                  <c:v>34</c:v>
                </c:pt>
                <c:pt idx="51">
                  <c:v>60</c:v>
                </c:pt>
                <c:pt idx="52">
                  <c:v>120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6">
                  <c:v>0</c:v>
                </c:pt>
                <c:pt idx="127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0</c:v>
                </c:pt>
                <c:pt idx="133">
                  <c:v>0</c:v>
                </c:pt>
              </c:numCache>
            </c:numRef>
          </c:xVal>
          <c:yVal>
            <c:numRef>
              <c:f>'Parallel Box and Whisker Plots'!$M$2:$M$135</c:f>
              <c:numCache>
                <c:ptCount val="134"/>
                <c:pt idx="0">
                  <c:v>3</c:v>
                </c:pt>
                <c:pt idx="1">
                  <c:v>1</c:v>
                </c:pt>
                <c:pt idx="3">
                  <c:v>3</c:v>
                </c:pt>
                <c:pt idx="4">
                  <c:v>1</c:v>
                </c:pt>
                <c:pt idx="6">
                  <c:v>3</c:v>
                </c:pt>
                <c:pt idx="7">
                  <c:v>1</c:v>
                </c:pt>
                <c:pt idx="9">
                  <c:v>3</c:v>
                </c:pt>
                <c:pt idx="10">
                  <c:v>1</c:v>
                </c:pt>
                <c:pt idx="12">
                  <c:v>3</c:v>
                </c:pt>
                <c:pt idx="13">
                  <c:v>1</c:v>
                </c:pt>
                <c:pt idx="15">
                  <c:v>3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  <c:pt idx="21">
                  <c:v>2</c:v>
                </c:pt>
                <c:pt idx="22">
                  <c:v>2</c:v>
                </c:pt>
                <c:pt idx="24">
                  <c:v>2</c:v>
                </c:pt>
                <c:pt idx="25">
                  <c:v>2</c:v>
                </c:pt>
                <c:pt idx="27">
                  <c:v>6</c:v>
                </c:pt>
                <c:pt idx="28">
                  <c:v>4</c:v>
                </c:pt>
                <c:pt idx="29">
                  <c:v>3</c:v>
                </c:pt>
                <c:pt idx="30">
                  <c:v>6</c:v>
                </c:pt>
                <c:pt idx="31">
                  <c:v>4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6</c:v>
                </c:pt>
                <c:pt idx="40">
                  <c:v>4</c:v>
                </c:pt>
                <c:pt idx="41">
                  <c:v>3</c:v>
                </c:pt>
                <c:pt idx="42">
                  <c:v>6</c:v>
                </c:pt>
                <c:pt idx="43">
                  <c:v>6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5</c:v>
                </c:pt>
                <c:pt idx="50">
                  <c:v>3</c:v>
                </c:pt>
                <c:pt idx="51">
                  <c:v>5</c:v>
                </c:pt>
                <c:pt idx="52">
                  <c:v>5</c:v>
                </c:pt>
                <c:pt idx="53">
                  <c:v>3</c:v>
                </c:pt>
                <c:pt idx="54">
                  <c:v>9</c:v>
                </c:pt>
                <c:pt idx="55">
                  <c:v>7</c:v>
                </c:pt>
                <c:pt idx="56">
                  <c:v>6</c:v>
                </c:pt>
                <c:pt idx="57">
                  <c:v>9</c:v>
                </c:pt>
                <c:pt idx="58">
                  <c:v>7</c:v>
                </c:pt>
                <c:pt idx="59">
                  <c:v>6</c:v>
                </c:pt>
                <c:pt idx="60">
                  <c:v>9</c:v>
                </c:pt>
                <c:pt idx="61">
                  <c:v>7</c:v>
                </c:pt>
                <c:pt idx="62">
                  <c:v>6</c:v>
                </c:pt>
                <c:pt idx="63">
                  <c:v>9</c:v>
                </c:pt>
                <c:pt idx="64">
                  <c:v>7</c:v>
                </c:pt>
                <c:pt idx="65">
                  <c:v>6</c:v>
                </c:pt>
                <c:pt idx="66">
                  <c:v>9</c:v>
                </c:pt>
                <c:pt idx="67">
                  <c:v>7</c:v>
                </c:pt>
                <c:pt idx="68">
                  <c:v>6</c:v>
                </c:pt>
                <c:pt idx="69">
                  <c:v>9</c:v>
                </c:pt>
                <c:pt idx="70">
                  <c:v>9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8</c:v>
                </c:pt>
                <c:pt idx="76">
                  <c:v>8</c:v>
                </c:pt>
                <c:pt idx="77">
                  <c:v>6</c:v>
                </c:pt>
                <c:pt idx="78">
                  <c:v>8</c:v>
                </c:pt>
                <c:pt idx="79">
                  <c:v>8</c:v>
                </c:pt>
                <c:pt idx="80">
                  <c:v>6</c:v>
                </c:pt>
                <c:pt idx="81">
                  <c:v>12</c:v>
                </c:pt>
                <c:pt idx="82">
                  <c:v>10</c:v>
                </c:pt>
                <c:pt idx="83">
                  <c:v>9</c:v>
                </c:pt>
                <c:pt idx="84">
                  <c:v>12</c:v>
                </c:pt>
                <c:pt idx="85">
                  <c:v>10</c:v>
                </c:pt>
                <c:pt idx="86">
                  <c:v>9</c:v>
                </c:pt>
                <c:pt idx="87">
                  <c:v>12</c:v>
                </c:pt>
                <c:pt idx="88">
                  <c:v>10</c:v>
                </c:pt>
                <c:pt idx="89">
                  <c:v>9</c:v>
                </c:pt>
                <c:pt idx="90">
                  <c:v>12</c:v>
                </c:pt>
                <c:pt idx="91">
                  <c:v>10</c:v>
                </c:pt>
                <c:pt idx="92">
                  <c:v>9</c:v>
                </c:pt>
                <c:pt idx="93">
                  <c:v>12</c:v>
                </c:pt>
                <c:pt idx="94">
                  <c:v>10</c:v>
                </c:pt>
                <c:pt idx="95">
                  <c:v>9</c:v>
                </c:pt>
                <c:pt idx="96">
                  <c:v>12</c:v>
                </c:pt>
                <c:pt idx="97">
                  <c:v>12</c:v>
                </c:pt>
                <c:pt idx="98">
                  <c:v>9</c:v>
                </c:pt>
                <c:pt idx="99">
                  <c:v>10</c:v>
                </c:pt>
                <c:pt idx="100">
                  <c:v>10</c:v>
                </c:pt>
                <c:pt idx="101">
                  <c:v>9</c:v>
                </c:pt>
                <c:pt idx="102">
                  <c:v>11</c:v>
                </c:pt>
                <c:pt idx="103">
                  <c:v>11</c:v>
                </c:pt>
                <c:pt idx="104">
                  <c:v>9</c:v>
                </c:pt>
                <c:pt idx="105">
                  <c:v>11</c:v>
                </c:pt>
                <c:pt idx="106">
                  <c:v>11</c:v>
                </c:pt>
                <c:pt idx="107">
                  <c:v>9</c:v>
                </c:pt>
                <c:pt idx="108">
                  <c:v>15</c:v>
                </c:pt>
                <c:pt idx="109">
                  <c:v>13</c:v>
                </c:pt>
                <c:pt idx="110">
                  <c:v>12</c:v>
                </c:pt>
                <c:pt idx="111">
                  <c:v>15</c:v>
                </c:pt>
                <c:pt idx="112">
                  <c:v>13</c:v>
                </c:pt>
                <c:pt idx="113">
                  <c:v>12</c:v>
                </c:pt>
                <c:pt idx="114">
                  <c:v>15</c:v>
                </c:pt>
                <c:pt idx="115">
                  <c:v>13</c:v>
                </c:pt>
                <c:pt idx="116">
                  <c:v>12</c:v>
                </c:pt>
                <c:pt idx="117">
                  <c:v>15</c:v>
                </c:pt>
                <c:pt idx="118">
                  <c:v>13</c:v>
                </c:pt>
                <c:pt idx="119">
                  <c:v>12</c:v>
                </c:pt>
                <c:pt idx="120">
                  <c:v>15</c:v>
                </c:pt>
                <c:pt idx="121">
                  <c:v>13</c:v>
                </c:pt>
                <c:pt idx="123">
                  <c:v>15</c:v>
                </c:pt>
                <c:pt idx="124">
                  <c:v>15</c:v>
                </c:pt>
                <c:pt idx="126">
                  <c:v>13</c:v>
                </c:pt>
                <c:pt idx="127">
                  <c:v>13</c:v>
                </c:pt>
                <c:pt idx="129">
                  <c:v>14</c:v>
                </c:pt>
                <c:pt idx="130">
                  <c:v>14</c:v>
                </c:pt>
                <c:pt idx="132">
                  <c:v>14</c:v>
                </c:pt>
                <c:pt idx="133">
                  <c:v>14</c:v>
                </c:pt>
              </c:numCache>
            </c:numRef>
          </c:yVal>
          <c:smooth val="0"/>
        </c:ser>
        <c:axId val="54684723"/>
        <c:axId val="22400460"/>
      </c:scatterChart>
      <c:valAx>
        <c:axId val="5468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0460"/>
        <c:crosses val="autoZero"/>
        <c:crossBetween val="midCat"/>
        <c:dispUnits/>
      </c:valAx>
      <c:valAx>
        <c:axId val="22400460"/>
        <c:scaling>
          <c:orientation val="minMax"/>
        </c:scaling>
        <c:axPos val="l"/>
        <c:delete val="1"/>
        <c:majorTickMark val="out"/>
        <c:minorTickMark val="none"/>
        <c:tickLblPos val="nextTo"/>
        <c:crossAx val="54684723"/>
        <c:crosses val="autoZero"/>
        <c:crossBetween val="midCat"/>
        <c:dispUnits/>
      </c:valAx>
      <c:spPr>
        <a:solidFill>
          <a:srgbClr val="C3D69B">
            <a:alpha val="57000"/>
          </a:srgbClr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10</xdr:row>
      <xdr:rowOff>9525</xdr:rowOff>
    </xdr:from>
    <xdr:to>
      <xdr:col>14</xdr:col>
      <xdr:colOff>485775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3267075" y="1647825"/>
        <a:ext cx="6067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13</xdr:col>
      <xdr:colOff>552450</xdr:colOff>
      <xdr:row>37</xdr:row>
      <xdr:rowOff>133350</xdr:rowOff>
    </xdr:to>
    <xdr:graphicFrame>
      <xdr:nvGraphicFramePr>
        <xdr:cNvPr id="1" name="Chart 3"/>
        <xdr:cNvGraphicFramePr/>
      </xdr:nvGraphicFramePr>
      <xdr:xfrm>
        <a:off x="0" y="47625"/>
        <a:ext cx="84772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7.28125" style="5" customWidth="1"/>
    <col min="2" max="7" width="9.140625" style="5" customWidth="1"/>
    <col min="8" max="8" width="11.00390625" style="15" customWidth="1"/>
    <col min="9" max="9" width="10.00390625" style="15" customWidth="1"/>
    <col min="10" max="10" width="9.140625" style="15" customWidth="1"/>
    <col min="11" max="11" width="13.00390625" style="28" customWidth="1"/>
    <col min="12" max="13" width="9.140625" style="18" customWidth="1"/>
    <col min="14" max="16384" width="9.140625" style="5" customWidth="1"/>
  </cols>
  <sheetData>
    <row r="1" spans="1:13" ht="12.75">
      <c r="A1" s="7" t="s">
        <v>27</v>
      </c>
      <c r="B1" s="6"/>
      <c r="L1" s="17" t="s">
        <v>5</v>
      </c>
      <c r="M1" s="17" t="s">
        <v>6</v>
      </c>
    </row>
    <row r="2" spans="11:13" ht="13.5" thickBot="1">
      <c r="K2" s="28" t="s">
        <v>7</v>
      </c>
      <c r="L2" s="17">
        <f>B4</f>
        <v>10</v>
      </c>
      <c r="M2" s="17">
        <v>3</v>
      </c>
    </row>
    <row r="3" spans="1:13" ht="12.75">
      <c r="A3" s="31"/>
      <c r="B3" s="2" t="s">
        <v>0</v>
      </c>
      <c r="C3" s="3" t="s">
        <v>1</v>
      </c>
      <c r="D3" s="3" t="s">
        <v>2</v>
      </c>
      <c r="E3" s="2" t="s">
        <v>3</v>
      </c>
      <c r="F3" s="4" t="s">
        <v>4</v>
      </c>
      <c r="H3" s="29" t="s">
        <v>20</v>
      </c>
      <c r="I3" s="30" t="s">
        <v>19</v>
      </c>
      <c r="K3" s="28" t="s">
        <v>12</v>
      </c>
      <c r="L3" s="17">
        <f>B4</f>
        <v>10</v>
      </c>
      <c r="M3" s="17">
        <v>1</v>
      </c>
    </row>
    <row r="4" spans="1:13" ht="12.75">
      <c r="A4" s="32" t="s">
        <v>8</v>
      </c>
      <c r="B4" s="19">
        <v>10</v>
      </c>
      <c r="C4" s="20">
        <v>15</v>
      </c>
      <c r="D4" s="20">
        <v>20</v>
      </c>
      <c r="E4" s="20">
        <v>30</v>
      </c>
      <c r="F4" s="21">
        <v>60</v>
      </c>
      <c r="H4" s="9">
        <f>C4-(E4-C4)*1.5</f>
        <v>-7.5</v>
      </c>
      <c r="I4" s="12">
        <f>E4+(E4-C4)*1.5</f>
        <v>52.5</v>
      </c>
      <c r="L4" s="17"/>
      <c r="M4" s="17"/>
    </row>
    <row r="5" spans="1:13" ht="12.75">
      <c r="A5" s="33" t="s">
        <v>10</v>
      </c>
      <c r="B5" s="22">
        <v>12</v>
      </c>
      <c r="C5" s="23">
        <v>34</v>
      </c>
      <c r="D5" s="23">
        <v>40</v>
      </c>
      <c r="E5" s="23">
        <v>60</v>
      </c>
      <c r="F5" s="24">
        <v>120</v>
      </c>
      <c r="H5" s="9">
        <f>C5-(E5-C5)*1.5</f>
        <v>-5</v>
      </c>
      <c r="I5" s="12">
        <f>E5+(E5-C5)*1.5</f>
        <v>99</v>
      </c>
      <c r="L5" s="17">
        <f>C4</f>
        <v>15</v>
      </c>
      <c r="M5" s="17">
        <v>3</v>
      </c>
    </row>
    <row r="6" spans="1:13" ht="12.75">
      <c r="A6" s="34" t="s">
        <v>11</v>
      </c>
      <c r="B6" s="23">
        <v>0</v>
      </c>
      <c r="C6" s="23">
        <v>0</v>
      </c>
      <c r="D6" s="23">
        <v>0</v>
      </c>
      <c r="E6" s="23">
        <v>0</v>
      </c>
      <c r="F6" s="24">
        <v>0</v>
      </c>
      <c r="H6" s="9">
        <f>C6-(E6-C6)*1.5</f>
        <v>0</v>
      </c>
      <c r="I6" s="12">
        <f>E6+(E6-C6)*1.5</f>
        <v>0</v>
      </c>
      <c r="L6" s="17">
        <f>C4</f>
        <v>15</v>
      </c>
      <c r="M6" s="17">
        <v>1</v>
      </c>
    </row>
    <row r="7" spans="1:13" ht="12.75">
      <c r="A7" s="32" t="s">
        <v>17</v>
      </c>
      <c r="B7" s="23">
        <v>0</v>
      </c>
      <c r="C7" s="23">
        <v>0</v>
      </c>
      <c r="D7" s="23">
        <v>0</v>
      </c>
      <c r="E7" s="23">
        <v>0</v>
      </c>
      <c r="F7" s="24">
        <v>0</v>
      </c>
      <c r="H7" s="10">
        <f>C7-(E7-C7)*1.5</f>
        <v>0</v>
      </c>
      <c r="I7" s="13">
        <f>E7+(E7-C7)*1.5</f>
        <v>0</v>
      </c>
      <c r="L7" s="17"/>
      <c r="M7" s="17"/>
    </row>
    <row r="8" spans="1:13" ht="13.5" thickBot="1">
      <c r="A8" s="35" t="s">
        <v>18</v>
      </c>
      <c r="B8" s="25">
        <v>0</v>
      </c>
      <c r="C8" s="26">
        <v>0</v>
      </c>
      <c r="D8" s="26">
        <v>0</v>
      </c>
      <c r="E8" s="26">
        <v>0</v>
      </c>
      <c r="F8" s="27">
        <v>0</v>
      </c>
      <c r="H8" s="11">
        <f>C8-(E8-C8)*1.5</f>
        <v>0</v>
      </c>
      <c r="I8" s="14">
        <f>E8+(E8-C8)*1.5</f>
        <v>0</v>
      </c>
      <c r="L8" s="17">
        <f>D4</f>
        <v>20</v>
      </c>
      <c r="M8" s="17">
        <v>3</v>
      </c>
    </row>
    <row r="9" spans="12:13" ht="12.75">
      <c r="L9" s="17">
        <f>D4</f>
        <v>20</v>
      </c>
      <c r="M9" s="17">
        <v>1</v>
      </c>
    </row>
    <row r="10" spans="12:13" ht="12.75">
      <c r="L10" s="17"/>
      <c r="M10" s="17"/>
    </row>
    <row r="11" spans="1:13" ht="12.75">
      <c r="A11" s="15" t="s">
        <v>21</v>
      </c>
      <c r="L11" s="17">
        <f>E4</f>
        <v>30</v>
      </c>
      <c r="M11" s="17">
        <v>3</v>
      </c>
    </row>
    <row r="12" spans="1:13" ht="12.75">
      <c r="A12" s="8"/>
      <c r="L12" s="17">
        <f>E4</f>
        <v>30</v>
      </c>
      <c r="M12" s="17">
        <v>1</v>
      </c>
    </row>
    <row r="13" spans="1:13" ht="12.75">
      <c r="A13" s="16" t="s">
        <v>22</v>
      </c>
      <c r="L13" s="17"/>
      <c r="M13" s="17"/>
    </row>
    <row r="14" spans="1:13" ht="12.75">
      <c r="A14" s="16" t="s">
        <v>23</v>
      </c>
      <c r="L14" s="17">
        <f>F4</f>
        <v>60</v>
      </c>
      <c r="M14" s="17">
        <v>3</v>
      </c>
    </row>
    <row r="15" spans="1:13" ht="12.75">
      <c r="A15" s="16" t="s">
        <v>24</v>
      </c>
      <c r="L15" s="17">
        <f>F4</f>
        <v>60</v>
      </c>
      <c r="M15" s="17">
        <v>1</v>
      </c>
    </row>
    <row r="16" spans="1:13" ht="12.75">
      <c r="A16" s="16" t="s">
        <v>26</v>
      </c>
      <c r="L16" s="17"/>
      <c r="M16" s="17"/>
    </row>
    <row r="17" spans="1:13" ht="12.75">
      <c r="A17" s="16" t="s">
        <v>25</v>
      </c>
      <c r="L17" s="17">
        <f>C4</f>
        <v>15</v>
      </c>
      <c r="M17" s="17">
        <v>3</v>
      </c>
    </row>
    <row r="18" spans="12:13" ht="12.75">
      <c r="L18" s="17">
        <f>E4</f>
        <v>30</v>
      </c>
      <c r="M18" s="17">
        <v>3</v>
      </c>
    </row>
    <row r="19" spans="12:13" ht="12.75">
      <c r="L19" s="17"/>
      <c r="M19" s="17"/>
    </row>
    <row r="20" spans="12:13" ht="12.75">
      <c r="L20" s="17">
        <f>C4</f>
        <v>15</v>
      </c>
      <c r="M20" s="17">
        <v>1</v>
      </c>
    </row>
    <row r="21" spans="12:13" ht="12.75">
      <c r="L21" s="17">
        <f>E4</f>
        <v>30</v>
      </c>
      <c r="M21" s="17">
        <v>1</v>
      </c>
    </row>
    <row r="22" spans="12:13" ht="12.75">
      <c r="L22" s="17"/>
      <c r="M22" s="17"/>
    </row>
    <row r="23" spans="12:13" ht="12.75">
      <c r="L23" s="17">
        <f>B4</f>
        <v>10</v>
      </c>
      <c r="M23" s="17">
        <v>2</v>
      </c>
    </row>
    <row r="24" spans="12:13" ht="12.75">
      <c r="L24" s="17">
        <f>C4</f>
        <v>15</v>
      </c>
      <c r="M24" s="17">
        <v>2</v>
      </c>
    </row>
    <row r="25" spans="12:13" ht="12.75">
      <c r="L25" s="17"/>
      <c r="M25" s="17"/>
    </row>
    <row r="26" spans="12:13" ht="12.75">
      <c r="L26" s="17">
        <f>E4</f>
        <v>30</v>
      </c>
      <c r="M26" s="17">
        <v>2</v>
      </c>
    </row>
    <row r="27" spans="12:13" ht="12.75">
      <c r="L27" s="17">
        <f>F4</f>
        <v>60</v>
      </c>
      <c r="M27" s="17">
        <v>2</v>
      </c>
    </row>
    <row r="28" spans="12:13" ht="12.75">
      <c r="L28" s="17"/>
      <c r="M28" s="17"/>
    </row>
    <row r="29" spans="11:13" ht="12.75">
      <c r="K29" s="28" t="s">
        <v>9</v>
      </c>
      <c r="L29" s="17">
        <f>B5</f>
        <v>12</v>
      </c>
      <c r="M29" s="17">
        <f>M2+3</f>
        <v>6</v>
      </c>
    </row>
    <row r="30" spans="11:13" ht="12.75">
      <c r="K30" s="28" t="s">
        <v>13</v>
      </c>
      <c r="L30" s="17">
        <f>B5</f>
        <v>12</v>
      </c>
      <c r="M30" s="17">
        <f aca="true" t="shared" si="0" ref="M30:M93">M3+3</f>
        <v>4</v>
      </c>
    </row>
    <row r="31" spans="12:13" ht="12.75">
      <c r="L31" s="17"/>
      <c r="M31" s="17">
        <f t="shared" si="0"/>
        <v>3</v>
      </c>
    </row>
    <row r="32" spans="12:13" ht="12.75">
      <c r="L32" s="17">
        <f>C5</f>
        <v>34</v>
      </c>
      <c r="M32" s="17">
        <f t="shared" si="0"/>
        <v>6</v>
      </c>
    </row>
    <row r="33" spans="12:13" ht="12.75">
      <c r="L33" s="17">
        <f>C5</f>
        <v>34</v>
      </c>
      <c r="M33" s="17">
        <f t="shared" si="0"/>
        <v>4</v>
      </c>
    </row>
    <row r="34" spans="12:13" ht="12.75">
      <c r="L34" s="17"/>
      <c r="M34" s="17">
        <f t="shared" si="0"/>
        <v>3</v>
      </c>
    </row>
    <row r="35" spans="12:13" ht="12.75">
      <c r="L35" s="17">
        <f>D5</f>
        <v>40</v>
      </c>
      <c r="M35" s="17">
        <f t="shared" si="0"/>
        <v>6</v>
      </c>
    </row>
    <row r="36" spans="12:13" ht="12.75">
      <c r="L36" s="17">
        <f>D5</f>
        <v>40</v>
      </c>
      <c r="M36" s="17">
        <f t="shared" si="0"/>
        <v>4</v>
      </c>
    </row>
    <row r="37" spans="12:13" ht="12.75">
      <c r="L37" s="17"/>
      <c r="M37" s="17">
        <f t="shared" si="0"/>
        <v>3</v>
      </c>
    </row>
    <row r="38" spans="12:13" ht="12.75">
      <c r="L38" s="17">
        <f>E5</f>
        <v>60</v>
      </c>
      <c r="M38" s="17">
        <f t="shared" si="0"/>
        <v>6</v>
      </c>
    </row>
    <row r="39" spans="12:13" ht="12.75">
      <c r="L39" s="17">
        <f>E5</f>
        <v>60</v>
      </c>
      <c r="M39" s="17">
        <f t="shared" si="0"/>
        <v>4</v>
      </c>
    </row>
    <row r="40" spans="12:13" ht="12.75">
      <c r="L40" s="17"/>
      <c r="M40" s="17">
        <f t="shared" si="0"/>
        <v>3</v>
      </c>
    </row>
    <row r="41" spans="12:13" ht="12.75">
      <c r="L41" s="17">
        <f>F5</f>
        <v>120</v>
      </c>
      <c r="M41" s="17">
        <f t="shared" si="0"/>
        <v>6</v>
      </c>
    </row>
    <row r="42" spans="12:13" ht="12.75">
      <c r="L42" s="17">
        <f>F5</f>
        <v>120</v>
      </c>
      <c r="M42" s="17">
        <f t="shared" si="0"/>
        <v>4</v>
      </c>
    </row>
    <row r="43" spans="12:13" ht="12.75">
      <c r="L43" s="17"/>
      <c r="M43" s="17">
        <f t="shared" si="0"/>
        <v>3</v>
      </c>
    </row>
    <row r="44" spans="12:13" ht="12.75">
      <c r="L44" s="17">
        <f>C5</f>
        <v>34</v>
      </c>
      <c r="M44" s="17">
        <f t="shared" si="0"/>
        <v>6</v>
      </c>
    </row>
    <row r="45" spans="12:13" ht="12.75">
      <c r="L45" s="17">
        <f>E5</f>
        <v>60</v>
      </c>
      <c r="M45" s="17">
        <f t="shared" si="0"/>
        <v>6</v>
      </c>
    </row>
    <row r="46" spans="12:13" ht="12.75">
      <c r="L46" s="17"/>
      <c r="M46" s="17">
        <f t="shared" si="0"/>
        <v>3</v>
      </c>
    </row>
    <row r="47" spans="12:13" ht="12.75">
      <c r="L47" s="17">
        <f>C5</f>
        <v>34</v>
      </c>
      <c r="M47" s="17">
        <f t="shared" si="0"/>
        <v>4</v>
      </c>
    </row>
    <row r="48" spans="12:13" ht="12.75">
      <c r="L48" s="17">
        <f>E5</f>
        <v>60</v>
      </c>
      <c r="M48" s="17">
        <f t="shared" si="0"/>
        <v>4</v>
      </c>
    </row>
    <row r="49" spans="12:13" ht="12.75">
      <c r="L49" s="17"/>
      <c r="M49" s="17">
        <f t="shared" si="0"/>
        <v>3</v>
      </c>
    </row>
    <row r="50" spans="12:13" ht="12.75">
      <c r="L50" s="17">
        <f>B5</f>
        <v>12</v>
      </c>
      <c r="M50" s="17">
        <f t="shared" si="0"/>
        <v>5</v>
      </c>
    </row>
    <row r="51" spans="12:13" ht="12.75">
      <c r="L51" s="17">
        <f>C5</f>
        <v>34</v>
      </c>
      <c r="M51" s="17">
        <f t="shared" si="0"/>
        <v>5</v>
      </c>
    </row>
    <row r="52" spans="12:13" ht="12.75">
      <c r="L52" s="17"/>
      <c r="M52" s="17">
        <f t="shared" si="0"/>
        <v>3</v>
      </c>
    </row>
    <row r="53" spans="12:13" ht="12.75">
      <c r="L53" s="17">
        <f>E5</f>
        <v>60</v>
      </c>
      <c r="M53" s="17">
        <f t="shared" si="0"/>
        <v>5</v>
      </c>
    </row>
    <row r="54" spans="12:13" ht="12.75">
      <c r="L54" s="17">
        <f>F5</f>
        <v>120</v>
      </c>
      <c r="M54" s="17">
        <f t="shared" si="0"/>
        <v>5</v>
      </c>
    </row>
    <row r="55" spans="12:13" ht="12.75">
      <c r="L55" s="17"/>
      <c r="M55" s="17">
        <f t="shared" si="0"/>
        <v>3</v>
      </c>
    </row>
    <row r="56" spans="11:13" ht="12.75">
      <c r="K56" s="28" t="s">
        <v>7</v>
      </c>
      <c r="L56" s="17">
        <f>B6</f>
        <v>0</v>
      </c>
      <c r="M56" s="17">
        <f t="shared" si="0"/>
        <v>9</v>
      </c>
    </row>
    <row r="57" spans="11:13" ht="12.75">
      <c r="K57" s="28" t="s">
        <v>14</v>
      </c>
      <c r="L57" s="17">
        <f>B6</f>
        <v>0</v>
      </c>
      <c r="M57" s="17">
        <f t="shared" si="0"/>
        <v>7</v>
      </c>
    </row>
    <row r="58" spans="12:13" ht="12.75">
      <c r="L58" s="17"/>
      <c r="M58" s="17">
        <f t="shared" si="0"/>
        <v>6</v>
      </c>
    </row>
    <row r="59" spans="12:13" ht="12.75">
      <c r="L59" s="17">
        <f>C6</f>
        <v>0</v>
      </c>
      <c r="M59" s="17">
        <f t="shared" si="0"/>
        <v>9</v>
      </c>
    </row>
    <row r="60" spans="12:13" ht="12.75">
      <c r="L60" s="17">
        <f>C6</f>
        <v>0</v>
      </c>
      <c r="M60" s="17">
        <f t="shared" si="0"/>
        <v>7</v>
      </c>
    </row>
    <row r="61" spans="12:13" ht="12.75">
      <c r="L61" s="17"/>
      <c r="M61" s="17">
        <f t="shared" si="0"/>
        <v>6</v>
      </c>
    </row>
    <row r="62" spans="12:13" ht="12.75">
      <c r="L62" s="17">
        <f>D6</f>
        <v>0</v>
      </c>
      <c r="M62" s="17">
        <f t="shared" si="0"/>
        <v>9</v>
      </c>
    </row>
    <row r="63" spans="12:13" ht="12.75">
      <c r="L63" s="17">
        <f>D6</f>
        <v>0</v>
      </c>
      <c r="M63" s="17">
        <f t="shared" si="0"/>
        <v>7</v>
      </c>
    </row>
    <row r="64" spans="12:13" ht="12.75">
      <c r="L64" s="17"/>
      <c r="M64" s="17">
        <f t="shared" si="0"/>
        <v>6</v>
      </c>
    </row>
    <row r="65" spans="12:13" ht="12.75">
      <c r="L65" s="17">
        <f>E6</f>
        <v>0</v>
      </c>
      <c r="M65" s="17">
        <f t="shared" si="0"/>
        <v>9</v>
      </c>
    </row>
    <row r="66" spans="12:13" ht="12.75">
      <c r="L66" s="17">
        <f>E6</f>
        <v>0</v>
      </c>
      <c r="M66" s="17">
        <f t="shared" si="0"/>
        <v>7</v>
      </c>
    </row>
    <row r="67" spans="12:13" ht="12.75">
      <c r="L67" s="17"/>
      <c r="M67" s="17">
        <f t="shared" si="0"/>
        <v>6</v>
      </c>
    </row>
    <row r="68" spans="12:13" ht="12.75">
      <c r="L68" s="17">
        <f>F6</f>
        <v>0</v>
      </c>
      <c r="M68" s="17">
        <f t="shared" si="0"/>
        <v>9</v>
      </c>
    </row>
    <row r="69" spans="12:13" ht="12.75">
      <c r="L69" s="17">
        <f>F6</f>
        <v>0</v>
      </c>
      <c r="M69" s="17">
        <f t="shared" si="0"/>
        <v>7</v>
      </c>
    </row>
    <row r="70" spans="12:13" ht="12.75">
      <c r="L70" s="17"/>
      <c r="M70" s="17">
        <f t="shared" si="0"/>
        <v>6</v>
      </c>
    </row>
    <row r="71" spans="12:13" ht="12.75">
      <c r="L71" s="17">
        <f>C6</f>
        <v>0</v>
      </c>
      <c r="M71" s="17">
        <f t="shared" si="0"/>
        <v>9</v>
      </c>
    </row>
    <row r="72" spans="12:13" ht="12.75">
      <c r="L72" s="17">
        <f>E6</f>
        <v>0</v>
      </c>
      <c r="M72" s="17">
        <f t="shared" si="0"/>
        <v>9</v>
      </c>
    </row>
    <row r="73" spans="12:13" ht="12.75">
      <c r="L73" s="17"/>
      <c r="M73" s="17">
        <f t="shared" si="0"/>
        <v>6</v>
      </c>
    </row>
    <row r="74" spans="12:13" ht="12.75">
      <c r="L74" s="17">
        <f>C6</f>
        <v>0</v>
      </c>
      <c r="M74" s="17">
        <f t="shared" si="0"/>
        <v>7</v>
      </c>
    </row>
    <row r="75" spans="12:13" ht="12.75">
      <c r="L75" s="17">
        <f>E6</f>
        <v>0</v>
      </c>
      <c r="M75" s="17">
        <f t="shared" si="0"/>
        <v>7</v>
      </c>
    </row>
    <row r="76" spans="12:13" ht="12.75">
      <c r="L76" s="17"/>
      <c r="M76" s="17">
        <f t="shared" si="0"/>
        <v>6</v>
      </c>
    </row>
    <row r="77" spans="12:13" ht="12.75">
      <c r="L77" s="17">
        <f>B6</f>
        <v>0</v>
      </c>
      <c r="M77" s="17">
        <f t="shared" si="0"/>
        <v>8</v>
      </c>
    </row>
    <row r="78" spans="12:13" ht="12.75">
      <c r="L78" s="17">
        <f>+C6</f>
        <v>0</v>
      </c>
      <c r="M78" s="17">
        <f t="shared" si="0"/>
        <v>8</v>
      </c>
    </row>
    <row r="79" spans="12:13" ht="12.75">
      <c r="L79" s="17"/>
      <c r="M79" s="17">
        <f t="shared" si="0"/>
        <v>6</v>
      </c>
    </row>
    <row r="80" spans="12:13" ht="12.75">
      <c r="L80" s="17">
        <f>E6</f>
        <v>0</v>
      </c>
      <c r="M80" s="17">
        <f t="shared" si="0"/>
        <v>8</v>
      </c>
    </row>
    <row r="81" spans="12:13" ht="12.75">
      <c r="L81" s="17">
        <f>F6</f>
        <v>0</v>
      </c>
      <c r="M81" s="17">
        <f t="shared" si="0"/>
        <v>8</v>
      </c>
    </row>
    <row r="82" spans="12:13" ht="12.75">
      <c r="L82" s="17"/>
      <c r="M82" s="17">
        <f t="shared" si="0"/>
        <v>6</v>
      </c>
    </row>
    <row r="83" spans="11:13" ht="12.75">
      <c r="K83" s="28" t="s">
        <v>7</v>
      </c>
      <c r="L83" s="17">
        <f>B7</f>
        <v>0</v>
      </c>
      <c r="M83" s="17">
        <f t="shared" si="0"/>
        <v>12</v>
      </c>
    </row>
    <row r="84" spans="11:13" ht="12.75">
      <c r="K84" s="28" t="s">
        <v>15</v>
      </c>
      <c r="L84" s="17">
        <f>B7</f>
        <v>0</v>
      </c>
      <c r="M84" s="17">
        <f t="shared" si="0"/>
        <v>10</v>
      </c>
    </row>
    <row r="85" spans="12:13" ht="12.75">
      <c r="L85" s="17"/>
      <c r="M85" s="17">
        <f t="shared" si="0"/>
        <v>9</v>
      </c>
    </row>
    <row r="86" spans="12:13" ht="12.75">
      <c r="L86" s="17">
        <f>C7</f>
        <v>0</v>
      </c>
      <c r="M86" s="17">
        <f t="shared" si="0"/>
        <v>12</v>
      </c>
    </row>
    <row r="87" spans="12:13" ht="12.75">
      <c r="L87" s="17">
        <f>C7</f>
        <v>0</v>
      </c>
      <c r="M87" s="17">
        <f t="shared" si="0"/>
        <v>10</v>
      </c>
    </row>
    <row r="88" spans="12:13" ht="12.75">
      <c r="L88" s="17"/>
      <c r="M88" s="17">
        <f t="shared" si="0"/>
        <v>9</v>
      </c>
    </row>
    <row r="89" spans="12:13" ht="12.75">
      <c r="L89" s="17">
        <f>D7</f>
        <v>0</v>
      </c>
      <c r="M89" s="17">
        <f t="shared" si="0"/>
        <v>12</v>
      </c>
    </row>
    <row r="90" spans="12:13" ht="12.75">
      <c r="L90" s="17">
        <f>D7</f>
        <v>0</v>
      </c>
      <c r="M90" s="17">
        <f t="shared" si="0"/>
        <v>10</v>
      </c>
    </row>
    <row r="91" spans="12:13" ht="12.75">
      <c r="L91" s="17"/>
      <c r="M91" s="17">
        <f t="shared" si="0"/>
        <v>9</v>
      </c>
    </row>
    <row r="92" spans="12:13" ht="12.75">
      <c r="L92" s="17">
        <f>E7</f>
        <v>0</v>
      </c>
      <c r="M92" s="17">
        <f t="shared" si="0"/>
        <v>12</v>
      </c>
    </row>
    <row r="93" spans="12:13" ht="12.75">
      <c r="L93" s="17">
        <f>+E7</f>
        <v>0</v>
      </c>
      <c r="M93" s="17">
        <f t="shared" si="0"/>
        <v>10</v>
      </c>
    </row>
    <row r="94" spans="12:13" ht="12.75">
      <c r="L94" s="17"/>
      <c r="M94" s="17">
        <f aca="true" t="shared" si="1" ref="M94:M123">M67+3</f>
        <v>9</v>
      </c>
    </row>
    <row r="95" spans="12:13" ht="12.75">
      <c r="L95" s="17">
        <f>F7</f>
        <v>0</v>
      </c>
      <c r="M95" s="17">
        <f t="shared" si="1"/>
        <v>12</v>
      </c>
    </row>
    <row r="96" spans="12:13" ht="12.75">
      <c r="L96" s="17">
        <f>F7</f>
        <v>0</v>
      </c>
      <c r="M96" s="17">
        <f t="shared" si="1"/>
        <v>10</v>
      </c>
    </row>
    <row r="97" spans="12:13" ht="12.75">
      <c r="L97" s="17"/>
      <c r="M97" s="17">
        <f t="shared" si="1"/>
        <v>9</v>
      </c>
    </row>
    <row r="98" spans="12:13" ht="12.75">
      <c r="L98" s="17">
        <f>C7</f>
        <v>0</v>
      </c>
      <c r="M98" s="17">
        <f t="shared" si="1"/>
        <v>12</v>
      </c>
    </row>
    <row r="99" spans="12:13" ht="12.75">
      <c r="L99" s="17">
        <f>E7</f>
        <v>0</v>
      </c>
      <c r="M99" s="17">
        <f t="shared" si="1"/>
        <v>12</v>
      </c>
    </row>
    <row r="100" spans="12:13" ht="12.75">
      <c r="L100" s="17"/>
      <c r="M100" s="17">
        <f t="shared" si="1"/>
        <v>9</v>
      </c>
    </row>
    <row r="101" spans="12:13" ht="12.75">
      <c r="L101" s="17">
        <f>C7</f>
        <v>0</v>
      </c>
      <c r="M101" s="17">
        <f t="shared" si="1"/>
        <v>10</v>
      </c>
    </row>
    <row r="102" spans="12:13" ht="12.75">
      <c r="L102" s="17">
        <f>E7</f>
        <v>0</v>
      </c>
      <c r="M102" s="17">
        <f t="shared" si="1"/>
        <v>10</v>
      </c>
    </row>
    <row r="103" spans="12:13" ht="12.75">
      <c r="L103" s="17"/>
      <c r="M103" s="17">
        <f t="shared" si="1"/>
        <v>9</v>
      </c>
    </row>
    <row r="104" spans="12:13" ht="12.75">
      <c r="L104" s="17">
        <f>B7</f>
        <v>0</v>
      </c>
      <c r="M104" s="17">
        <f t="shared" si="1"/>
        <v>11</v>
      </c>
    </row>
    <row r="105" spans="12:13" ht="12.75">
      <c r="L105" s="17">
        <f>C7</f>
        <v>0</v>
      </c>
      <c r="M105" s="17">
        <f t="shared" si="1"/>
        <v>11</v>
      </c>
    </row>
    <row r="106" spans="12:13" ht="12.75">
      <c r="L106" s="17"/>
      <c r="M106" s="17">
        <f t="shared" si="1"/>
        <v>9</v>
      </c>
    </row>
    <row r="107" spans="12:13" ht="12.75">
      <c r="L107" s="17">
        <f>E7</f>
        <v>0</v>
      </c>
      <c r="M107" s="17">
        <f t="shared" si="1"/>
        <v>11</v>
      </c>
    </row>
    <row r="108" spans="12:13" ht="12.75">
      <c r="L108" s="17">
        <f>F7</f>
        <v>0</v>
      </c>
      <c r="M108" s="17">
        <f t="shared" si="1"/>
        <v>11</v>
      </c>
    </row>
    <row r="109" spans="12:13" ht="12.75">
      <c r="L109" s="17"/>
      <c r="M109" s="17">
        <f t="shared" si="1"/>
        <v>9</v>
      </c>
    </row>
    <row r="110" spans="11:13" ht="12.75">
      <c r="K110" s="28" t="s">
        <v>7</v>
      </c>
      <c r="L110" s="17">
        <f>B8</f>
        <v>0</v>
      </c>
      <c r="M110" s="17">
        <f t="shared" si="1"/>
        <v>15</v>
      </c>
    </row>
    <row r="111" spans="11:13" ht="12.75">
      <c r="K111" s="28" t="s">
        <v>16</v>
      </c>
      <c r="L111" s="17">
        <f>B8</f>
        <v>0</v>
      </c>
      <c r="M111" s="17">
        <f t="shared" si="1"/>
        <v>13</v>
      </c>
    </row>
    <row r="112" spans="12:13" ht="12.75">
      <c r="L112" s="17"/>
      <c r="M112" s="17">
        <f t="shared" si="1"/>
        <v>12</v>
      </c>
    </row>
    <row r="113" spans="12:13" ht="12.75">
      <c r="L113" s="17">
        <f>C8</f>
        <v>0</v>
      </c>
      <c r="M113" s="17">
        <f t="shared" si="1"/>
        <v>15</v>
      </c>
    </row>
    <row r="114" spans="12:13" ht="12.75">
      <c r="L114" s="17">
        <f>C8</f>
        <v>0</v>
      </c>
      <c r="M114" s="17">
        <f t="shared" si="1"/>
        <v>13</v>
      </c>
    </row>
    <row r="115" spans="12:13" ht="12.75">
      <c r="L115" s="17"/>
      <c r="M115" s="17">
        <f t="shared" si="1"/>
        <v>12</v>
      </c>
    </row>
    <row r="116" spans="12:13" ht="12.75">
      <c r="L116" s="17">
        <f>D8</f>
        <v>0</v>
      </c>
      <c r="M116" s="17">
        <f t="shared" si="1"/>
        <v>15</v>
      </c>
    </row>
    <row r="117" spans="12:13" ht="12.75">
      <c r="L117" s="17">
        <f>D8</f>
        <v>0</v>
      </c>
      <c r="M117" s="17">
        <f t="shared" si="1"/>
        <v>13</v>
      </c>
    </row>
    <row r="118" spans="12:13" ht="12.75">
      <c r="L118" s="17"/>
      <c r="M118" s="17">
        <f t="shared" si="1"/>
        <v>12</v>
      </c>
    </row>
    <row r="119" spans="12:13" ht="12.75">
      <c r="L119" s="17">
        <f>E8</f>
        <v>0</v>
      </c>
      <c r="M119" s="17">
        <f t="shared" si="1"/>
        <v>15</v>
      </c>
    </row>
    <row r="120" spans="12:13" ht="12.75">
      <c r="L120" s="17">
        <f>E8</f>
        <v>0</v>
      </c>
      <c r="M120" s="17">
        <f t="shared" si="1"/>
        <v>13</v>
      </c>
    </row>
    <row r="121" spans="12:13" ht="12.75">
      <c r="L121" s="17"/>
      <c r="M121" s="17">
        <f t="shared" si="1"/>
        <v>12</v>
      </c>
    </row>
    <row r="122" spans="12:13" ht="12.75">
      <c r="L122" s="17">
        <f>F8</f>
        <v>0</v>
      </c>
      <c r="M122" s="17">
        <f t="shared" si="1"/>
        <v>15</v>
      </c>
    </row>
    <row r="123" spans="12:13" ht="12.75">
      <c r="L123" s="17">
        <f>F8</f>
        <v>0</v>
      </c>
      <c r="M123" s="17">
        <f t="shared" si="1"/>
        <v>13</v>
      </c>
    </row>
    <row r="124" spans="12:13" ht="12.75">
      <c r="L124" s="17"/>
      <c r="M124" s="17"/>
    </row>
    <row r="125" spans="12:13" ht="12.75">
      <c r="L125" s="17">
        <f>C8</f>
        <v>0</v>
      </c>
      <c r="M125" s="17">
        <f>M98+3</f>
        <v>15</v>
      </c>
    </row>
    <row r="126" spans="12:13" ht="12.75">
      <c r="L126" s="17">
        <f>E8</f>
        <v>0</v>
      </c>
      <c r="M126" s="17">
        <f>M99+3</f>
        <v>15</v>
      </c>
    </row>
    <row r="127" spans="12:13" ht="12.75">
      <c r="L127" s="17"/>
      <c r="M127" s="17"/>
    </row>
    <row r="128" spans="12:13" ht="12.75">
      <c r="L128" s="17">
        <f>C8</f>
        <v>0</v>
      </c>
      <c r="M128" s="17">
        <f>M101+3</f>
        <v>13</v>
      </c>
    </row>
    <row r="129" spans="12:13" ht="12.75">
      <c r="L129" s="17">
        <f>E8</f>
        <v>0</v>
      </c>
      <c r="M129" s="17">
        <f>M102+3</f>
        <v>13</v>
      </c>
    </row>
    <row r="130" spans="12:13" ht="12.75">
      <c r="L130" s="17"/>
      <c r="M130" s="17"/>
    </row>
    <row r="131" spans="12:13" ht="12.75">
      <c r="L131" s="17">
        <f>B8</f>
        <v>0</v>
      </c>
      <c r="M131" s="17">
        <f>M104+3</f>
        <v>14</v>
      </c>
    </row>
    <row r="132" spans="12:13" ht="12.75">
      <c r="L132" s="17">
        <f>C8</f>
        <v>0</v>
      </c>
      <c r="M132" s="17">
        <f>M105+3</f>
        <v>14</v>
      </c>
    </row>
    <row r="133" spans="12:13" ht="12.75">
      <c r="L133" s="17"/>
      <c r="M133" s="17"/>
    </row>
    <row r="134" spans="12:13" ht="12.75">
      <c r="L134" s="17">
        <f>E8</f>
        <v>0</v>
      </c>
      <c r="M134" s="17">
        <f>M107+3</f>
        <v>14</v>
      </c>
    </row>
    <row r="135" spans="12:13" ht="12.75">
      <c r="L135" s="17">
        <f>F8</f>
        <v>0</v>
      </c>
      <c r="M135" s="17">
        <f>M108+3</f>
        <v>14</v>
      </c>
    </row>
  </sheetData>
  <sheetProtection password="D722" sheet="1" objects="1" scenarios="1" selectLockedCells="1"/>
  <conditionalFormatting sqref="F6">
    <cfRule type="cellIs" priority="9" dxfId="0" operator="greaterThan">
      <formula>$I$6</formula>
    </cfRule>
  </conditionalFormatting>
  <conditionalFormatting sqref="F4">
    <cfRule type="cellIs" priority="8" dxfId="0" operator="greaterThan">
      <formula>$I$4</formula>
    </cfRule>
  </conditionalFormatting>
  <conditionalFormatting sqref="F5">
    <cfRule type="cellIs" priority="7" dxfId="0" operator="greaterThan">
      <formula>$I$5</formula>
    </cfRule>
  </conditionalFormatting>
  <conditionalFormatting sqref="F7">
    <cfRule type="cellIs" priority="6" dxfId="0" operator="greaterThan">
      <formula>$I$7</formula>
    </cfRule>
  </conditionalFormatting>
  <conditionalFormatting sqref="B4">
    <cfRule type="cellIs" priority="4" dxfId="0" operator="lessThan">
      <formula>$H$4</formula>
    </cfRule>
  </conditionalFormatting>
  <conditionalFormatting sqref="B5">
    <cfRule type="cellIs" priority="3" dxfId="0" operator="lessThan">
      <formula>$H$5</formula>
    </cfRule>
  </conditionalFormatting>
  <conditionalFormatting sqref="B6">
    <cfRule type="cellIs" priority="2" dxfId="0" operator="lessThan">
      <formula>$H$6</formula>
    </cfRule>
  </conditionalFormatting>
  <conditionalFormatting sqref="B7">
    <cfRule type="cellIs" priority="1" dxfId="0" operator="lessThan">
      <formula>$H$7</formula>
    </cfRule>
  </conditionalFormatting>
  <conditionalFormatting sqref="F8">
    <cfRule type="cellIs" priority="25" dxfId="0" operator="greaterThan">
      <formula>$I$8</formula>
    </cfRule>
  </conditionalFormatting>
  <conditionalFormatting sqref="B8">
    <cfRule type="cellIs" priority="30" dxfId="0" operator="lessThan">
      <formula>$H$8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Arnott</dc:creator>
  <cp:keywords/>
  <dc:description/>
  <cp:lastModifiedBy>Faisal, Sheikh</cp:lastModifiedBy>
  <cp:lastPrinted>2011-08-30T02:32:50Z</cp:lastPrinted>
  <dcterms:created xsi:type="dcterms:W3CDTF">2011-08-18T02:05:10Z</dcterms:created>
  <dcterms:modified xsi:type="dcterms:W3CDTF">2012-08-06T05:21:02Z</dcterms:modified>
  <cp:category/>
  <cp:version/>
  <cp:contentType/>
  <cp:contentStatus/>
</cp:coreProperties>
</file>